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L PRINCIPADO DE ASTURIAS\ASTURIAS\"/>
    </mc:Choice>
  </mc:AlternateContent>
  <xr:revisionPtr revIDLastSave="0" documentId="8_{8A3A34F4-4C58-459A-B371-DFE912C2D0EF}" xr6:coauthVersionLast="47" xr6:coauthVersionMax="47" xr10:uidLastSave="{00000000-0000-0000-0000-000000000000}"/>
  <bookViews>
    <workbookView xWindow="1030" yWindow="1030" windowWidth="28790" windowHeight="15470" xr2:uid="{4486D31F-4996-4434-A62A-192F017806B2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<sst xmlns="http://schemas.openxmlformats.org/spreadsheetml/2006/main" count="259" uniqueCount="187">
  <si>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</si>
  <si>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</si>
  <si>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</si>
  <si>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</si>
  <si>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</si>
  <si>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</si>
  <si>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</si>
  <si>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</si>
  <si>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</si>
  <si>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</si>
  <si>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</si>
  <si>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</si>
  <si>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</si>
  <si>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</si>
  <si>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VILLAVICIOSA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</si>
  <si>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</si>
  <si>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</si>
  <si>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</si>
  <si>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</si>
  <si>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</si>
  <si>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</si>
  <si>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</si>
  <si>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</si>
  <si>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</si>
  <si>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</si>
  <si>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</si>
  <si>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</si>
  <si>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</si>
  <si>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</si>
  <si>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</si>
  <si>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</si>
  <si>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</si>
  <si>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</si>
  <si>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</si>
  <si>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</si>
  <si>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</si>
  <si>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Caravia</t>
  </si>
  <si>
    <t>Colunga</t>
  </si>
  <si>
    <t>Villaviciosa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</si>
  <si>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</si>
  <si>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</si>
  <si>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</si>
  <si>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</si>
  <si>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</si>
  <si>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</si>
  <si>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</si>
  <si>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</si>
  <si>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</si>
  <si>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</si>
  <si>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</si>
  <si>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</si>
  <si>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</si>
  <si>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</si>
  <si>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</si>
  <si>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</si>
  <si>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</si>
  <si>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</si>
  <si>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</si>
  <si>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</si>
  <si>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</si>
  <si>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</si>
  <si>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</si>
  <si>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Ucrania</t>
  </si>
  <si>
    <t>Colombia</t>
  </si>
  <si>
    <t>Rumania</t>
  </si>
  <si>
    <t>Reino Unido</t>
  </si>
  <si>
    <t>Cuba</t>
  </si>
  <si>
    <t>Italia</t>
  </si>
  <si>
    <t>Venezuela</t>
  </si>
  <si>
    <t>Paraguay</t>
  </si>
  <si>
    <t>Republica Dominicana</t>
  </si>
  <si>
    <t>Senegal</t>
  </si>
  <si>
    <t>Brasil</t>
  </si>
  <si>
    <t>Portugal</t>
  </si>
  <si>
    <t>Francia</t>
  </si>
  <si>
    <t>Estados Unidos de América</t>
  </si>
  <si>
    <t>Rusia</t>
  </si>
  <si>
    <t>Otros paises de Europa</t>
  </si>
  <si>
    <t>China</t>
  </si>
  <si>
    <t>Marruecos</t>
  </si>
  <si>
    <t>Argentina</t>
  </si>
  <si>
    <t>Paises Bajos</t>
  </si>
  <si>
    <t>Bélgica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</si>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</sst>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BBF4C6E-69E6-4773-89B0-5B57AFE932F0}"/>
    <cellStyle name="Normal" xfId="0" builtinId="0"/>
    <cellStyle name="Normal 2" xfId="1" xr:uid="{D3EC37F8-6819-4AF8-97D0-9A140D547B35}"/>
    <cellStyle name="Porcentaje 2" xfId="2" xr:uid="{A77A754E-11F9-44F6-A4D1-DF24912482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D-4C71-B1CE-1250B535A7C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9D-4C71-B1CE-1250B535A7C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09D-4C71-B1CE-1250B535A7C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9D-4C71-B1CE-1250B535A7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09D-4C71-B1CE-1250B535A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18929</c:v>
              </c:pt>
              <c:pt idx="1">
                <c:v>18820</c:v>
              </c:pt>
              <c:pt idx="2">
                <c:v>18678</c:v>
              </c:pt>
              <c:pt idx="3">
                <c:v>18797</c:v>
              </c:pt>
              <c:pt idx="4">
                <c:v>18848</c:v>
              </c:pt>
              <c:pt idx="5">
                <c:v>19006</c:v>
              </c:pt>
              <c:pt idx="6">
                <c:v>19141</c:v>
              </c:pt>
              <c:pt idx="7">
                <c:v>19189</c:v>
              </c:pt>
              <c:pt idx="8">
                <c:v>19151</c:v>
              </c:pt>
              <c:pt idx="9">
                <c:v>19219</c:v>
              </c:pt>
              <c:pt idx="10" formatCode="#,##0">
                <c:v>19123</c:v>
              </c:pt>
              <c:pt idx="11" formatCode="#,##0">
                <c:v>19082</c:v>
              </c:pt>
              <c:pt idx="12" formatCode="#,##0">
                <c:v>18895</c:v>
              </c:pt>
              <c:pt idx="13" formatCode="#,##0">
                <c:v>18709</c:v>
              </c:pt>
              <c:pt idx="14" formatCode="#,##0">
                <c:v>18618</c:v>
              </c:pt>
              <c:pt idx="15" formatCode="#,##0">
                <c:v>18367</c:v>
              </c:pt>
              <c:pt idx="16" formatCode="#,##0">
                <c:v>18239</c:v>
              </c:pt>
              <c:pt idx="17" formatCode="#,##0">
                <c:v>18173</c:v>
              </c:pt>
              <c:pt idx="18" formatCode="#,##0">
                <c:v>18144</c:v>
              </c:pt>
              <c:pt idx="19" formatCode="#,##0">
                <c:v>18612</c:v>
              </c:pt>
              <c:pt idx="20" formatCode="#,##0">
                <c:v>18712</c:v>
              </c:pt>
              <c:pt idx="21" formatCode="#,##0">
                <c:v>18708</c:v>
              </c:pt>
              <c:pt idx="22" formatCode="#,##0">
                <c:v>18964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BD-46A4-B6E4-2F2BB0712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1CD3-4B16-AAEC-7EC12FC4B7F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1CD3-4B16-AAEC-7EC12FC4B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1E-4A73-9B3D-7786AD6671A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1E-4A73-9B3D-7786AD6671A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1E-4A73-9B3D-7786AD6671A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A1E-4A73-9B3D-7786AD6671A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A1E-4A73-9B3D-7786AD667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F3-4D13-9F52-C65073D57D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BF3-4D13-9F52-C65073D57D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BF3-4D13-9F52-C65073D57D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BF3-4D13-9F52-C65073D57D7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BF3-4D13-9F52-C65073D5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44-47CF-96E5-5AD60A91A97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44-47CF-96E5-5AD60A91A977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F44-47CF-96E5-5AD60A91A977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44-47CF-96E5-5AD60A91A9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F44-47CF-96E5-5AD60A91A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47-4EFA-95EF-D8593A4B3C5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847-4EFA-95EF-D8593A4B3C5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847-4EFA-95EF-D8593A4B3C5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847-4EFA-95EF-D8593A4B3C5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7-4EFA-95EF-D8593A4B3C5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47-4EFA-95EF-D8593A4B3C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6847-4EFA-95EF-D8593A4B3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54A94F7-BA84-49F0-B79D-35E275A3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0827559-3072-447B-BC0A-365800D77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42B2193-F1B1-4E7E-BACD-9DB75D43F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AF2008-BD8E-4ABA-ABAB-8DDCBD84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8A486FD-3E09-45CE-AED5-AC9F4FE89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E41280C-1FC6-45E4-8C0A-C8DADE391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4D9F3B4A-CF63-4392-BB99-4AA7C14B15F1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AEC2FFE-45FE-43FF-B21E-A87C55043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15F8D41-C789-4975-8718-C2760FD06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608D77-469B-4560-A467-FB011FDF5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6FEA6A02-B60A-4509-B75D-4CEF4DF9D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EC84F54-8A25-465A-96E6-BCC6519E2E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78CEB91-C120-4148-AA61-CC2CF02FC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0BF850-FEB8-402C-B8D6-35B7168D0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D98345-0522-4606-852E-1A50E7E4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9C7B866-96CF-48CC-8BD0-0A17F8930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821E766A-8FFC-4A34-BC9B-C2FB79FD5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37403048-7395-4267-A487-A962BE3DB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F0FAD44-692A-4BCC-8230-114DAE9CA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7AAD8DD3-DBA7-4007-AEF9-3414AA98B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DBF160D-B7E7-4788-8259-8B6DF2405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868E-24B9-426D-B98C-CBCCCCF90F4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VILLAVICIOSA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75CE3A7D-A931-43B2-B58C-26E53EE8B712}"/>
    <hyperlink ref="B14:C14" location="Municipios!A1" display="Municipios" xr:uid="{22FBF5BA-D72D-4987-B3E8-B050521B287F}"/>
    <hyperlink ref="B16:C16" location="'Datos Demograficos'!A1" display="Datos Demograficos" xr:uid="{42C006BC-1886-4652-927C-1CCCC5E0DE33}"/>
    <hyperlink ref="B18:C18" location="Nacionalidades!A1" display="Nacionalidades" xr:uid="{89249A8B-FB8D-4C4A-936D-0ECE14258AFE}"/>
    <hyperlink ref="H18:I18" location="Trabajo!A1" display="Trabajo" xr:uid="{45E0B532-082D-48CF-8374-D230CF6CD1E8}"/>
    <hyperlink ref="E12:F12" location="'Datos Economicos'!A1" display="Datos Económicos" xr:uid="{066AEBB1-9F09-4618-AD92-E3B11B44A8A1}"/>
    <hyperlink ref="E14" location="Trafico!A1" display="Tráfico" xr:uid="{DA56EFD2-2C8E-4842-8918-A323C3164705}"/>
    <hyperlink ref="E16:F16" location="'Plazas Turisticas'!A1" display="Plazas Turisticas" xr:uid="{D09BA6A2-0FCE-43A7-A6E0-D20CF95AAF7B}"/>
    <hyperlink ref="E18:F18" location="Bancos!A1" display="Bancos" xr:uid="{612CA966-1582-4F4A-9EDF-C50B5838BB8D}"/>
    <hyperlink ref="H12" location="Presupuestos!A1" display="Presupuestos" xr:uid="{AF1E0A6A-B0A8-47B0-B654-98BAD307C58C}"/>
    <hyperlink ref="H14" location="'Datos Catastrales'!A1" display="Datos Catastrales" xr:uid="{606D509B-BD69-4DFE-8A4C-2AC225ED5D37}"/>
    <hyperlink ref="H16:I16" location="Hacienda!A1" display="Hacienda" xr:uid="{6ADFAB3E-5DA4-46C3-BB6E-38B533AF7AC2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7FFF-18B1-47F9-A920-8787E690954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12</v>
      </c>
      <c r="C15" s="115">
        <v>10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508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2.7154158648706437E-2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0.33333333333333331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1C4F159B-8481-4ABD-B359-EFD0846C5431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674B-A3FB-46BD-B59A-0604A6F1F35F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6816.7841599999992</v>
      </c>
      <c r="C16" s="136">
        <v>602.95906000000002</v>
      </c>
      <c r="D16" s="136">
        <v>3927.4567200000001</v>
      </c>
      <c r="E16" s="136">
        <v>6252.6682499999997</v>
      </c>
      <c r="F16" s="136">
        <v>1023.0543699999999</v>
      </c>
      <c r="G16" s="136">
        <v>325</v>
      </c>
      <c r="H16" s="136">
        <v>0</v>
      </c>
      <c r="I16" s="136">
        <v>0</v>
      </c>
      <c r="J16" s="136">
        <v>0</v>
      </c>
      <c r="K16" s="137">
        <v>18947.922559999999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7692.0015599999988</v>
      </c>
      <c r="C20" s="136">
        <v>9406.6749999999993</v>
      </c>
      <c r="D20" s="136">
        <v>23.8</v>
      </c>
      <c r="E20" s="136">
        <v>1136.7459999999999</v>
      </c>
      <c r="F20" s="136">
        <v>606</v>
      </c>
      <c r="G20" s="136">
        <v>0</v>
      </c>
      <c r="H20" s="136">
        <v>12.7</v>
      </c>
      <c r="I20" s="136">
        <v>0</v>
      </c>
      <c r="J20" s="137">
        <v>18947.922559999999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6755.7223700000004</v>
      </c>
      <c r="C24" s="136">
        <v>3782.40859</v>
      </c>
      <c r="D24" s="136">
        <v>2820.0782099999997</v>
      </c>
      <c r="E24" s="136">
        <v>1784.6536100000001</v>
      </c>
      <c r="F24" s="136">
        <v>3805.0597799999996</v>
      </c>
      <c r="G24" s="136">
        <v>0</v>
      </c>
      <c r="H24" s="137">
        <v>18947.922559999999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9CFA109-869E-4EA0-B8CA-8E5AA1380B15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2F654-6E59-438B-87C0-30F6298F2F65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24608</v>
      </c>
      <c r="E15" s="150" t="s">
        <v>173</v>
      </c>
      <c r="F15" s="151">
        <v>15140</v>
      </c>
      <c r="G15" s="20"/>
      <c r="I15" s="100" t="s">
        <v>174</v>
      </c>
      <c r="J15" s="149">
        <v>90247</v>
      </c>
      <c r="K15" s="23"/>
    </row>
    <row r="16" spans="1:11" ht="51" customHeight="1" x14ac:dyDescent="0.3">
      <c r="A16" s="20"/>
      <c r="B16" s="150" t="s">
        <v>175</v>
      </c>
      <c r="C16" s="152">
        <v>937984.30585</v>
      </c>
      <c r="E16" s="150" t="s">
        <v>176</v>
      </c>
      <c r="F16" s="153">
        <v>549.57639999999992</v>
      </c>
      <c r="G16" s="20"/>
      <c r="I16" s="150" t="s">
        <v>177</v>
      </c>
      <c r="J16" s="152">
        <v>38005.199999999997</v>
      </c>
      <c r="K16" s="23"/>
    </row>
    <row r="17" spans="1:13" ht="51" customHeight="1" thickBot="1" x14ac:dyDescent="0.35">
      <c r="A17" s="20"/>
      <c r="B17" s="150" t="s">
        <v>178</v>
      </c>
      <c r="C17" s="152">
        <v>620423.47692000004</v>
      </c>
      <c r="E17" s="150" t="s">
        <v>179</v>
      </c>
      <c r="F17" s="153">
        <v>171.91820000000001</v>
      </c>
      <c r="G17" s="20"/>
      <c r="I17" s="154" t="s">
        <v>180</v>
      </c>
      <c r="J17" s="155">
        <v>52765.7</v>
      </c>
      <c r="K17" s="23"/>
    </row>
    <row r="18" spans="1:13" ht="51" customHeight="1" thickBot="1" x14ac:dyDescent="0.35">
      <c r="A18" s="20"/>
      <c r="B18" s="154" t="s">
        <v>181</v>
      </c>
      <c r="C18" s="156">
        <v>317560.82893000002</v>
      </c>
      <c r="D18" s="157"/>
      <c r="E18" s="154" t="s">
        <v>182</v>
      </c>
      <c r="F18" s="158">
        <v>377.65819999999997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C50F364-4C7C-4FC4-BA07-A3920B723F40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00A3C-F717-4A56-B00D-198ED9B31F61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9484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3469.9033477435682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19666.376759805989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0.82406924431393391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0563756B-045A-4A81-9E3B-1E268987F40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58A2B-61E1-4D84-99B6-E75AC7FEE22A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387.05001068115234</v>
      </c>
      <c r="H14" s="25" t="s">
        <v>17</v>
      </c>
      <c r="I14" s="26">
        <v>3.6496936231212224E-2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18964</v>
      </c>
      <c r="H16" s="25" t="s">
        <v>17</v>
      </c>
      <c r="I16" s="26">
        <v>1.8783695308731488E-2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5.3153343176545034E-2</v>
      </c>
      <c r="H18" s="25" t="s">
        <v>20</v>
      </c>
      <c r="I18" s="26">
        <v>5.9756398332407222E-2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48.996252361874603</v>
      </c>
      <c r="H20" s="25" t="s">
        <v>20</v>
      </c>
      <c r="I20" s="33">
        <v>95.200282406011922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4.2934929339801728</v>
      </c>
      <c r="H22" s="25" t="s">
        <v>20</v>
      </c>
      <c r="I22" s="33">
        <v>4.8391681350714482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598</v>
      </c>
      <c r="H24" s="25" t="s">
        <v>17</v>
      </c>
      <c r="I24" s="26">
        <v>1.864554751808431E-2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4419</v>
      </c>
      <c r="H26" s="25" t="s">
        <v>17</v>
      </c>
      <c r="I26" s="26">
        <v>1.3076943564066371E-2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819</v>
      </c>
      <c r="H28" s="25" t="s">
        <v>20</v>
      </c>
      <c r="I28" s="36">
        <v>57372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6488</v>
      </c>
      <c r="H30" s="25" t="s">
        <v>17</v>
      </c>
      <c r="I30" s="26">
        <v>7.5828054510179752E-2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12</v>
      </c>
      <c r="H32" s="25" t="s">
        <v>17</v>
      </c>
      <c r="I32" s="26">
        <v>1.8045112781954888E-2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2.7154158648706437E-2</v>
      </c>
      <c r="H34" s="25" t="s">
        <v>29</v>
      </c>
      <c r="I34" s="26">
        <v>0.33333333333333331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15090</v>
      </c>
      <c r="H36" s="25" t="s">
        <v>17</v>
      </c>
      <c r="I36" s="26">
        <v>2.130871369646168E-2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20651.046920000001</v>
      </c>
      <c r="H38" s="25" t="s">
        <v>17</v>
      </c>
      <c r="I38" s="26">
        <v>1.8498055348270679E-2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19666.376759805989</v>
      </c>
      <c r="H40" s="25" t="s">
        <v>20</v>
      </c>
      <c r="I40" s="36">
        <v>22095.213991192482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03A8F05-E209-4597-9071-74DD47B17269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60BD-6D3B-4A60-A08D-83FBE645E354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387.05001068115234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44.2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4.2934929339801728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492</v>
      </c>
    </row>
    <row r="25" spans="1:7" x14ac:dyDescent="0.3">
      <c r="B25" s="49" t="s">
        <v>37</v>
      </c>
      <c r="C25" s="50">
        <v>3162</v>
      </c>
    </row>
    <row r="26" spans="1:7" x14ac:dyDescent="0.3">
      <c r="B26" s="49" t="s">
        <v>38</v>
      </c>
      <c r="C26" s="50">
        <v>15310</v>
      </c>
    </row>
  </sheetData>
  <mergeCells count="3">
    <mergeCell ref="C6:E6"/>
    <mergeCell ref="C8:E8"/>
    <mergeCell ref="C10:E10"/>
  </mergeCells>
  <hyperlinks>
    <hyperlink ref="A7" location="Indice!A1" display="Índice" xr:uid="{F5683FC5-A795-4BAF-A667-3AC747FFD36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C313-CF92-4D90-9EAF-D50265C2C01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18964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0.50353300991352035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5.3153343176545034E-2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0.65047867711053087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48.996252361874603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0.30120227800042187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71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84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270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-199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1916</v>
      </c>
      <c r="H35" s="61"/>
      <c r="I35" s="61">
        <v>2214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1002</v>
      </c>
      <c r="H37" s="63">
        <v>914</v>
      </c>
      <c r="I37" s="63">
        <v>1153</v>
      </c>
      <c r="J37" s="63">
        <v>1061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8C1568D6-CAC8-4420-9203-1A58A178A1E7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E053-6811-43BB-A98C-7359D1FD89F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17956</v>
      </c>
      <c r="D11" s="66"/>
      <c r="E11" s="67" t="s">
        <v>53</v>
      </c>
      <c r="F11" s="65">
        <v>1008</v>
      </c>
      <c r="G11" s="67" t="s">
        <v>54</v>
      </c>
      <c r="H11" s="66"/>
      <c r="I11" s="65">
        <v>475</v>
      </c>
      <c r="J11" s="67" t="s">
        <v>55</v>
      </c>
      <c r="K11" s="68">
        <v>65</v>
      </c>
    </row>
    <row r="12" spans="1:11" ht="30.75" customHeight="1" thickBot="1" x14ac:dyDescent="0.35">
      <c r="B12" s="64" t="s">
        <v>56</v>
      </c>
      <c r="C12" s="65">
        <v>430</v>
      </c>
      <c r="D12" s="67"/>
      <c r="E12" s="67" t="s">
        <v>57</v>
      </c>
      <c r="F12" s="65">
        <v>35</v>
      </c>
      <c r="G12" s="67" t="s">
        <v>58</v>
      </c>
      <c r="H12" s="67"/>
      <c r="I12" s="65">
        <v>2</v>
      </c>
      <c r="J12" s="67" t="s">
        <v>59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18964</v>
      </c>
      <c r="J14" s="69"/>
      <c r="K14" s="69"/>
    </row>
    <row r="16" spans="1:11" x14ac:dyDescent="0.3">
      <c r="B16" s="21" t="s">
        <v>62</v>
      </c>
      <c r="C16" s="76">
        <v>99</v>
      </c>
    </row>
    <row r="17" spans="2:3" x14ac:dyDescent="0.3">
      <c r="B17" s="21" t="s">
        <v>63</v>
      </c>
      <c r="C17" s="76">
        <v>96</v>
      </c>
    </row>
    <row r="18" spans="2:3" x14ac:dyDescent="0.3">
      <c r="B18" s="21" t="s">
        <v>64</v>
      </c>
      <c r="C18" s="76">
        <v>74</v>
      </c>
    </row>
    <row r="19" spans="2:3" x14ac:dyDescent="0.3">
      <c r="B19" s="21" t="s">
        <v>65</v>
      </c>
      <c r="C19" s="76">
        <v>61</v>
      </c>
    </row>
    <row r="20" spans="2:3" x14ac:dyDescent="0.3">
      <c r="B20" s="21" t="s">
        <v>66</v>
      </c>
      <c r="C20" s="76">
        <v>55</v>
      </c>
    </row>
    <row r="21" spans="2:3" x14ac:dyDescent="0.3">
      <c r="B21" s="21" t="s">
        <v>67</v>
      </c>
      <c r="C21" s="76">
        <v>54</v>
      </c>
    </row>
    <row r="22" spans="2:3" x14ac:dyDescent="0.3">
      <c r="B22" s="21" t="s">
        <v>68</v>
      </c>
      <c r="C22" s="76">
        <v>54</v>
      </c>
    </row>
    <row r="23" spans="2:3" x14ac:dyDescent="0.3">
      <c r="B23" s="21" t="s">
        <v>69</v>
      </c>
      <c r="C23" s="76">
        <v>44</v>
      </c>
    </row>
    <row r="24" spans="2:3" x14ac:dyDescent="0.3">
      <c r="B24" s="21" t="s">
        <v>70</v>
      </c>
      <c r="C24" s="76">
        <v>40</v>
      </c>
    </row>
    <row r="25" spans="2:3" x14ac:dyDescent="0.3">
      <c r="B25" s="21" t="s">
        <v>71</v>
      </c>
      <c r="C25" s="76">
        <v>35</v>
      </c>
    </row>
    <row r="26" spans="2:3" x14ac:dyDescent="0.3">
      <c r="B26" s="21" t="s">
        <v>72</v>
      </c>
      <c r="C26" s="76">
        <v>32</v>
      </c>
    </row>
    <row r="27" spans="2:3" x14ac:dyDescent="0.3">
      <c r="B27" s="21" t="s">
        <v>73</v>
      </c>
      <c r="C27" s="76">
        <v>29</v>
      </c>
    </row>
    <row r="28" spans="2:3" x14ac:dyDescent="0.3">
      <c r="B28" s="21" t="s">
        <v>74</v>
      </c>
      <c r="C28" s="76">
        <v>27</v>
      </c>
    </row>
    <row r="29" spans="2:3" x14ac:dyDescent="0.3">
      <c r="B29" s="21" t="s">
        <v>75</v>
      </c>
      <c r="C29" s="76">
        <v>27</v>
      </c>
    </row>
    <row r="30" spans="2:3" x14ac:dyDescent="0.3">
      <c r="B30" s="21" t="s">
        <v>76</v>
      </c>
      <c r="C30" s="76">
        <v>25</v>
      </c>
    </row>
    <row r="31" spans="2:3" x14ac:dyDescent="0.3">
      <c r="B31" s="21" t="s">
        <v>77</v>
      </c>
      <c r="C31" s="76">
        <v>25</v>
      </c>
    </row>
    <row r="32" spans="2:3" x14ac:dyDescent="0.3">
      <c r="B32" s="21" t="s">
        <v>78</v>
      </c>
      <c r="C32" s="76">
        <v>24</v>
      </c>
    </row>
    <row r="33" spans="2:3" x14ac:dyDescent="0.3">
      <c r="B33" s="21" t="s">
        <v>79</v>
      </c>
      <c r="C33" s="76">
        <v>22</v>
      </c>
    </row>
    <row r="34" spans="2:3" x14ac:dyDescent="0.3">
      <c r="B34" s="21" t="s">
        <v>80</v>
      </c>
      <c r="C34" s="76">
        <v>21</v>
      </c>
    </row>
    <row r="35" spans="2:3" x14ac:dyDescent="0.3">
      <c r="B35" s="21" t="s">
        <v>81</v>
      </c>
      <c r="C35" s="76">
        <v>19</v>
      </c>
    </row>
    <row r="36" spans="2:3" x14ac:dyDescent="0.3">
      <c r="B36" s="21" t="s">
        <v>82</v>
      </c>
      <c r="C36" s="76">
        <v>18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BEBCC694-50B2-4920-B190-6955CE63DB5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D834-C3EA-4C80-9FB1-C39BF4E426D7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3836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1295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819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476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9.7242083758937697E-2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539</v>
      </c>
      <c r="E28" s="89">
        <v>102</v>
      </c>
      <c r="F28" s="89">
        <v>1660</v>
      </c>
      <c r="G28" s="90">
        <v>2118</v>
      </c>
      <c r="H28" s="90">
        <f>SUM(D28:G28)</f>
        <v>4419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BF8AD96-CB10-416F-ACB7-5C6872DFB145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69041-9978-40A6-8127-695395C92D6E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496</v>
      </c>
      <c r="D15" s="107">
        <v>1769</v>
      </c>
      <c r="E15" s="108">
        <v>121</v>
      </c>
      <c r="G15" s="105" t="s">
        <v>95</v>
      </c>
      <c r="H15" s="109">
        <v>66</v>
      </c>
      <c r="I15" s="107">
        <v>45</v>
      </c>
      <c r="J15" s="107">
        <v>929</v>
      </c>
      <c r="K15" s="110">
        <v>1346</v>
      </c>
      <c r="L15" s="111"/>
      <c r="M15" s="105" t="s">
        <v>95</v>
      </c>
      <c r="N15" s="112">
        <v>1203</v>
      </c>
      <c r="O15" s="112">
        <v>616</v>
      </c>
      <c r="P15" s="112">
        <v>567</v>
      </c>
      <c r="Q15" s="108">
        <v>0</v>
      </c>
      <c r="R15" s="23"/>
    </row>
    <row r="16" spans="1:18" ht="34.5" customHeight="1" thickBot="1" x14ac:dyDescent="0.35">
      <c r="A16" s="20"/>
      <c r="B16" s="113" t="s">
        <v>107</v>
      </c>
      <c r="C16" s="114">
        <v>244</v>
      </c>
      <c r="D16" s="115">
        <v>248</v>
      </c>
      <c r="E16" s="116">
        <v>106</v>
      </c>
      <c r="G16" s="113" t="s">
        <v>107</v>
      </c>
      <c r="H16" s="114">
        <v>26</v>
      </c>
      <c r="I16" s="115">
        <v>17</v>
      </c>
      <c r="J16" s="115">
        <v>189</v>
      </c>
      <c r="K16" s="116">
        <v>366</v>
      </c>
      <c r="L16" s="111"/>
      <c r="M16" s="113" t="s">
        <v>107</v>
      </c>
      <c r="N16" s="115">
        <v>562</v>
      </c>
      <c r="O16" s="115">
        <v>32</v>
      </c>
      <c r="P16" s="115">
        <v>4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F1DA6C25-1CC6-4A63-BB91-DAD7ABB2088B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727E3-F032-4748-A253-58B6B24FF61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11016</v>
      </c>
      <c r="C15" s="115">
        <v>1540</v>
      </c>
      <c r="D15" s="115">
        <v>2121</v>
      </c>
      <c r="E15" s="115">
        <v>56</v>
      </c>
      <c r="F15" s="115">
        <v>63</v>
      </c>
      <c r="G15" s="116">
        <v>294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6863</v>
      </c>
      <c r="C21" s="115">
        <v>5173</v>
      </c>
      <c r="D21" s="116">
        <v>12036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C0BBD0B0-3C4E-4B13-BF8A-4D060D05AC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0A92F-EDA5-4829-B746-559D09A22760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9</v>
      </c>
      <c r="D16" s="122">
        <v>0</v>
      </c>
      <c r="E16" s="122">
        <v>31</v>
      </c>
      <c r="F16" s="122">
        <v>130</v>
      </c>
      <c r="G16" s="123">
        <v>5</v>
      </c>
      <c r="H16" s="124">
        <v>175</v>
      </c>
      <c r="I16" s="23"/>
    </row>
    <row r="17" spans="1:9" ht="32.25" customHeight="1" thickBot="1" x14ac:dyDescent="0.35">
      <c r="A17" s="20"/>
      <c r="B17" s="125" t="s">
        <v>127</v>
      </c>
      <c r="C17" s="115">
        <v>15</v>
      </c>
      <c r="D17" s="115">
        <v>7</v>
      </c>
      <c r="E17" s="115">
        <v>51</v>
      </c>
      <c r="F17" s="115">
        <v>132</v>
      </c>
      <c r="G17" s="126">
        <v>5</v>
      </c>
      <c r="H17" s="116">
        <v>210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149</v>
      </c>
      <c r="D22" s="122">
        <v>0</v>
      </c>
      <c r="E22" s="122">
        <v>797</v>
      </c>
      <c r="F22" s="122">
        <v>1432</v>
      </c>
      <c r="G22" s="123">
        <v>153</v>
      </c>
      <c r="H22" s="124">
        <v>2531</v>
      </c>
      <c r="I22" s="23"/>
    </row>
    <row r="23" spans="1:9" ht="32.25" customHeight="1" thickBot="1" x14ac:dyDescent="0.35">
      <c r="A23" s="20"/>
      <c r="B23" s="125" t="s">
        <v>127</v>
      </c>
      <c r="C23" s="115">
        <v>205</v>
      </c>
      <c r="D23" s="115">
        <v>3216</v>
      </c>
      <c r="E23" s="115">
        <v>1440</v>
      </c>
      <c r="F23" s="115">
        <v>1474</v>
      </c>
      <c r="G23" s="126">
        <v>153</v>
      </c>
      <c r="H23" s="116">
        <v>6488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5C33EE25-9D73-4F15-9F80-9707D2E301D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2025-06-02T10:17:52Z</dcterms:modified>
</cp:coreProperties>
</file>